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Admin Data/Road Transport/"/>
    </mc:Choice>
  </mc:AlternateContent>
  <xr:revisionPtr revIDLastSave="0" documentId="8_{1A9CEF45-E0F4-41FA-9009-F55A6D2A5BDF}" xr6:coauthVersionLast="45" xr6:coauthVersionMax="45" xr10:uidLastSave="{00000000-0000-0000-0000-000000000000}"/>
  <bookViews>
    <workbookView xWindow="-120" yWindow="-120" windowWidth="29040" windowHeight="15840" activeTab="4" xr2:uid="{46CE4FC8-5556-44E9-9DBA-0570C24DDE6F}"/>
  </bookViews>
  <sheets>
    <sheet name="RTC Q3" sheetId="1" r:id="rId1"/>
    <sheet name="Dist. of Persons killed" sheetId="2" r:id="rId2"/>
    <sheet name="Vehicles involved" sheetId="4" r:id="rId3"/>
    <sheet name="Causative Factors" sheetId="6" r:id="rId4"/>
    <sheet name="Abbreviation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0" i="6" l="1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T40" i="6" s="1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3" i="6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40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3" i="1"/>
  <c r="E40" i="1" s="1"/>
  <c r="C40" i="1"/>
  <c r="D40" i="1"/>
  <c r="F40" i="1"/>
  <c r="G40" i="1"/>
  <c r="I40" i="1"/>
  <c r="B40" i="1"/>
</calcChain>
</file>

<file path=xl/sharedStrings.xml><?xml version="1.0" encoding="utf-8"?>
<sst xmlns="http://schemas.openxmlformats.org/spreadsheetml/2006/main" count="181" uniqueCount="119">
  <si>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</si>
  <si>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</si>
  <si>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</si>
  <si>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</si>
  <si>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</si>
  <si>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</si>
  <si>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</si>
  <si>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</si>
  <si>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</si>
  <si>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</si>
  <si>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</si>
  <si>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</si>
  <si>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</si>
  <si>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</si>
  <si>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</si>
  <si>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</si>
  <si>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</si>
  <si>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</si>
  <si>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</si>
  <si>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</si>
  <si>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</si>
  <si>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</si>
  <si>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</si>
  <si>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</si>
  <si>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</si>
  <si>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</si>
  <si>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</si>
  <si>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</si>
  <si>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</si>
  <si>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</si>
  <si>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</si>
  <si>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</si>
  <si>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</si>
  <si>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</si>
  <si>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</si>
  <si>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</si>
  <si>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</si>
  <si>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</si>
  <si>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</si>
  <si>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</si>
  <si>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</si>
  <si>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</si>
  <si>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</si>
  <si>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</si>
  <si>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</si>
  <si>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</si>
  <si>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</si>
  <si>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SEX</t>
  </si>
  <si>
    <t xml:space="preserve">Persons Killed </t>
  </si>
  <si>
    <t>Frequency</t>
  </si>
  <si>
    <t>Percentage</t>
  </si>
  <si>
    <t>MALE ADULT</t>
  </si>
  <si>
    <t>FEMALE ADULT</t>
  </si>
  <si>
    <t>MALE CHILD</t>
  </si>
  <si>
    <t>FEMALE CHILD</t>
  </si>
  <si>
    <t>VEHICLE INVOLVED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</si>
  <si>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</si>
  <si>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</si>
  <si>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</si>
  <si>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</si>
  <si>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</si>
  <si>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</si>
  <si>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</si>
  <si>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</si>
  <si>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</si>
  <si>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</si>
  <si>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</si>
  <si>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</si>
  <si>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</si>
  <si>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>PERCENTAGE</t>
  </si>
  <si>
    <t>VEHICLE CATEGORY</t>
  </si>
  <si>
    <t>PRIVATE</t>
  </si>
  <si>
    <t>COMMERCIAL</t>
  </si>
  <si>
    <t>GOVERNMENT</t>
  </si>
  <si>
    <t>DIPLOMAT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</si>
  <si>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</si>
  <si>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</si>
  <si>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</si>
  <si>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</si>
  <si>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</si>
  <si>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</si>
  <si>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</si>
  <si>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</si>
  <si>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</si>
  <si>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</si>
  <si>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</si>
  <si>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</si>
  <si>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</si>
  <si>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</si>
  <si>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</si>
  <si>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</si>
  <si>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</si>
  <si>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</si>
  <si>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</si>
  <si>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</si>
  <si>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</si>
  <si>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</si>
  <si>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</si>
  <si>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</si>
  <si>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</si>
  <si>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</si>
  <si>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</si>
  <si>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</si>
  <si>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</si>
  <si>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</si>
  <si>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</si>
  <si>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</si>
  <si>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</si>
  <si>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</si>
  <si>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</si>
  <si>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</si>
  <si>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</si>
  <si>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</si>
  <si>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</si>
  <si>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</si>
  <si>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>ROAD TRAFFIC CRASHES Q3 2020</t>
  </si>
  <si>
    <t>CAUSATIVE FACTORS OF ROAD TRAFFIC CRASHES, Q3 2020</t>
  </si>
  <si>
    <t>NUMBER OF VEHICLES INVOLVED IN ROAD TRAFFIC CRASHES,Q3 2020</t>
  </si>
  <si>
    <t>SEX DISTRIBUTION OF PERSONS INJURED IN RTC,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</si>
</sst>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1"/>
      <color theme="1"/>
      <name val="Corbel"/>
      <family val="2"/>
    </font>
    <font>
      <b/>
      <sz val="8"/>
      <color rgb="FF000000"/>
      <name val="Corbel"/>
      <family val="2"/>
    </font>
    <font>
      <b/>
      <sz val="11"/>
      <color theme="1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b/>
      <sz val="12"/>
      <color theme="1"/>
      <name val="Corbel"/>
      <family val="2"/>
    </font>
    <font>
      <b/>
      <sz val="10"/>
      <color rgb="FF000000"/>
      <name val="Corbel"/>
      <family val="2"/>
    </font>
    <font>
      <sz val="10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7" fillId="0" borderId="1" xfId="1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vertical="center"/>
    </xf>
    <xf numFmtId="10" fontId="10" fillId="0" borderId="1" xfId="0" applyNumberFormat="1" applyFont="1" applyBorder="1" applyAlignment="1">
      <alignment horizontal="right" vertical="center"/>
    </xf>
    <xf numFmtId="164" fontId="10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textRotation="90"/>
    </xf>
    <xf numFmtId="0" fontId="11" fillId="0" borderId="1" xfId="0" applyFont="1" applyBorder="1" applyAlignment="1">
      <alignment horizontal="right" vertical="center"/>
    </xf>
    <xf numFmtId="164" fontId="10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4" fontId="2" fillId="0" borderId="0" xfId="1" applyNumberFormat="1" applyFont="1"/>
    <xf numFmtId="164" fontId="11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1C85-3064-47CF-B74A-3531744D41F8}">
  <dimension ref="A1:I40"/>
  <sheetViews>
    <sheetView workbookViewId="0">
      <pane ySplit="2" topLeftCell="A18" activePane="bottomLeft" state="frozen"/>
      <selection pane="bottomLeft" activeCell="A3" sqref="A3:XFD3"/>
    </sheetView>
  </sheetViews>
  <sheetFormatPr defaultRowHeight="15" x14ac:dyDescent="0.25"/>
  <cols>
    <col min="1" max="1" width="11" style="1" bestFit="1" customWidth="1"/>
    <col min="2" max="2" width="9.28515625" style="1" bestFit="1" customWidth="1"/>
    <col min="3" max="3" width="10.28515625" style="1" bestFit="1" customWidth="1"/>
    <col min="4" max="4" width="9.28515625" style="1" bestFit="1" customWidth="1"/>
    <col min="5" max="5" width="10.42578125" style="1" bestFit="1" customWidth="1"/>
    <col min="6" max="6" width="10.7109375" style="1" customWidth="1"/>
    <col min="7" max="7" width="10.42578125" style="1" customWidth="1"/>
    <col min="8" max="8" width="11.7109375" style="1" customWidth="1"/>
    <col min="9" max="9" width="12" style="1" customWidth="1"/>
    <col min="10" max="16384" width="9.140625" style="1"/>
  </cols>
  <sheetData>
    <row r="1" spans="1:9" ht="27" customHeight="1" x14ac:dyDescent="0.25">
      <c r="A1" s="25" t="s">
        <v>115</v>
      </c>
      <c r="B1" s="25"/>
      <c r="C1" s="25"/>
      <c r="D1" s="25"/>
      <c r="E1" s="25"/>
      <c r="F1" s="25"/>
      <c r="G1" s="25"/>
      <c r="H1" s="25"/>
      <c r="I1" s="25"/>
    </row>
    <row r="2" spans="1:9" s="7" customFormat="1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x14ac:dyDescent="0.25">
      <c r="A3" s="3" t="s">
        <v>9</v>
      </c>
      <c r="B3" s="4">
        <v>4</v>
      </c>
      <c r="C3" s="4">
        <v>20</v>
      </c>
      <c r="D3" s="4">
        <v>4</v>
      </c>
      <c r="E3" s="4">
        <f>SUM(B3:D3)</f>
        <v>28</v>
      </c>
      <c r="F3" s="4">
        <v>61</v>
      </c>
      <c r="G3" s="4">
        <v>7</v>
      </c>
      <c r="H3" s="4">
        <f>SUM(F3:G3)</f>
        <v>68</v>
      </c>
      <c r="I3" s="4">
        <v>150</v>
      </c>
    </row>
    <row r="4" spans="1:9" x14ac:dyDescent="0.25">
      <c r="A4" s="3" t="s">
        <v>10</v>
      </c>
      <c r="B4" s="4">
        <v>8</v>
      </c>
      <c r="C4" s="4">
        <v>56</v>
      </c>
      <c r="D4" s="4">
        <v>0</v>
      </c>
      <c r="E4" s="4">
        <f t="shared" ref="E4:E39" si="0">SUM(B4:D4)</f>
        <v>64</v>
      </c>
      <c r="F4" s="4">
        <v>137</v>
      </c>
      <c r="G4" s="4">
        <v>15</v>
      </c>
      <c r="H4" s="4">
        <f t="shared" ref="H4:H39" si="1">SUM(F4:G4)</f>
        <v>152</v>
      </c>
      <c r="I4" s="4">
        <v>291</v>
      </c>
    </row>
    <row r="5" spans="1:9" x14ac:dyDescent="0.25">
      <c r="A5" s="3" t="s">
        <v>11</v>
      </c>
      <c r="B5" s="4">
        <v>6</v>
      </c>
      <c r="C5" s="4">
        <v>18</v>
      </c>
      <c r="D5" s="4">
        <v>1</v>
      </c>
      <c r="E5" s="4">
        <f t="shared" si="0"/>
        <v>25</v>
      </c>
      <c r="F5" s="4">
        <v>38</v>
      </c>
      <c r="G5" s="4">
        <v>6</v>
      </c>
      <c r="H5" s="4">
        <f t="shared" si="1"/>
        <v>44</v>
      </c>
      <c r="I5" s="4">
        <v>108</v>
      </c>
    </row>
    <row r="6" spans="1:9" x14ac:dyDescent="0.25">
      <c r="A6" s="3" t="s">
        <v>12</v>
      </c>
      <c r="B6" s="4">
        <v>18</v>
      </c>
      <c r="C6" s="4">
        <v>54</v>
      </c>
      <c r="D6" s="4">
        <v>6</v>
      </c>
      <c r="E6" s="4">
        <f t="shared" si="0"/>
        <v>78</v>
      </c>
      <c r="F6" s="4">
        <v>178</v>
      </c>
      <c r="G6" s="4">
        <v>25</v>
      </c>
      <c r="H6" s="4">
        <f t="shared" si="1"/>
        <v>203</v>
      </c>
      <c r="I6" s="4">
        <v>513</v>
      </c>
    </row>
    <row r="7" spans="1:9" x14ac:dyDescent="0.25">
      <c r="A7" s="3" t="s">
        <v>13</v>
      </c>
      <c r="B7" s="4">
        <v>32</v>
      </c>
      <c r="C7" s="4">
        <v>70</v>
      </c>
      <c r="D7" s="4">
        <v>2</v>
      </c>
      <c r="E7" s="4">
        <f t="shared" si="0"/>
        <v>104</v>
      </c>
      <c r="F7" s="4">
        <v>390</v>
      </c>
      <c r="G7" s="4">
        <v>71</v>
      </c>
      <c r="H7" s="4">
        <f t="shared" si="1"/>
        <v>461</v>
      </c>
      <c r="I7" s="4">
        <v>689</v>
      </c>
    </row>
    <row r="8" spans="1:9" x14ac:dyDescent="0.25">
      <c r="A8" s="3" t="s">
        <v>14</v>
      </c>
      <c r="B8" s="4">
        <v>2</v>
      </c>
      <c r="C8" s="4">
        <v>1</v>
      </c>
      <c r="D8" s="4">
        <v>0</v>
      </c>
      <c r="E8" s="4">
        <f t="shared" si="0"/>
        <v>3</v>
      </c>
      <c r="F8" s="4">
        <v>6</v>
      </c>
      <c r="G8" s="4">
        <v>11</v>
      </c>
      <c r="H8" s="4">
        <f t="shared" si="1"/>
        <v>17</v>
      </c>
      <c r="I8" s="4">
        <v>21</v>
      </c>
    </row>
    <row r="9" spans="1:9" x14ac:dyDescent="0.25">
      <c r="A9" s="3" t="s">
        <v>15</v>
      </c>
      <c r="B9" s="4">
        <v>5</v>
      </c>
      <c r="C9" s="4">
        <v>73</v>
      </c>
      <c r="D9" s="4">
        <v>6</v>
      </c>
      <c r="E9" s="4">
        <f t="shared" si="0"/>
        <v>84</v>
      </c>
      <c r="F9" s="4">
        <v>191</v>
      </c>
      <c r="G9" s="4">
        <v>7</v>
      </c>
      <c r="H9" s="4">
        <f t="shared" si="1"/>
        <v>198</v>
      </c>
      <c r="I9" s="4">
        <v>284</v>
      </c>
    </row>
    <row r="10" spans="1:9" x14ac:dyDescent="0.25">
      <c r="A10" s="3" t="s">
        <v>16</v>
      </c>
      <c r="B10" s="4">
        <v>3</v>
      </c>
      <c r="C10" s="4">
        <v>10</v>
      </c>
      <c r="D10" s="4">
        <v>0</v>
      </c>
      <c r="E10" s="4">
        <f t="shared" si="0"/>
        <v>13</v>
      </c>
      <c r="F10" s="4">
        <v>42</v>
      </c>
      <c r="G10" s="4">
        <v>9</v>
      </c>
      <c r="H10" s="4">
        <f t="shared" si="1"/>
        <v>51</v>
      </c>
      <c r="I10" s="4">
        <v>73</v>
      </c>
    </row>
    <row r="11" spans="1:9" x14ac:dyDescent="0.25">
      <c r="A11" s="3" t="s">
        <v>17</v>
      </c>
      <c r="B11" s="4">
        <v>13</v>
      </c>
      <c r="C11" s="4">
        <v>18</v>
      </c>
      <c r="D11" s="4">
        <v>3</v>
      </c>
      <c r="E11" s="4">
        <f t="shared" si="0"/>
        <v>34</v>
      </c>
      <c r="F11" s="4">
        <v>63</v>
      </c>
      <c r="G11" s="4">
        <v>34</v>
      </c>
      <c r="H11" s="4">
        <f t="shared" si="1"/>
        <v>97</v>
      </c>
      <c r="I11" s="4">
        <v>162</v>
      </c>
    </row>
    <row r="12" spans="1:9" x14ac:dyDescent="0.25">
      <c r="A12" s="3" t="s">
        <v>18</v>
      </c>
      <c r="B12" s="4">
        <v>15</v>
      </c>
      <c r="C12" s="4">
        <v>38</v>
      </c>
      <c r="D12" s="4">
        <v>9</v>
      </c>
      <c r="E12" s="4">
        <f t="shared" si="0"/>
        <v>62</v>
      </c>
      <c r="F12" s="4">
        <v>135</v>
      </c>
      <c r="G12" s="4">
        <v>20</v>
      </c>
      <c r="H12" s="4">
        <f t="shared" si="1"/>
        <v>155</v>
      </c>
      <c r="I12" s="4">
        <v>293</v>
      </c>
    </row>
    <row r="13" spans="1:9" x14ac:dyDescent="0.25">
      <c r="A13" s="3" t="s">
        <v>19</v>
      </c>
      <c r="B13" s="4">
        <v>8</v>
      </c>
      <c r="C13" s="4">
        <v>13</v>
      </c>
      <c r="D13" s="4">
        <v>3</v>
      </c>
      <c r="E13" s="4">
        <f t="shared" si="0"/>
        <v>24</v>
      </c>
      <c r="F13" s="4">
        <v>58</v>
      </c>
      <c r="G13" s="4">
        <v>33</v>
      </c>
      <c r="H13" s="4">
        <f t="shared" si="1"/>
        <v>91</v>
      </c>
      <c r="I13" s="4">
        <v>154</v>
      </c>
    </row>
    <row r="14" spans="1:9" x14ac:dyDescent="0.25">
      <c r="A14" s="3" t="s">
        <v>20</v>
      </c>
      <c r="B14" s="4">
        <v>18</v>
      </c>
      <c r="C14" s="4">
        <v>32</v>
      </c>
      <c r="D14" s="4">
        <v>11</v>
      </c>
      <c r="E14" s="4">
        <f t="shared" si="0"/>
        <v>61</v>
      </c>
      <c r="F14" s="4">
        <v>107</v>
      </c>
      <c r="G14" s="4">
        <v>27</v>
      </c>
      <c r="H14" s="4">
        <f t="shared" si="1"/>
        <v>134</v>
      </c>
      <c r="I14" s="4">
        <v>341</v>
      </c>
    </row>
    <row r="15" spans="1:9" x14ac:dyDescent="0.25">
      <c r="A15" s="3" t="s">
        <v>21</v>
      </c>
      <c r="B15" s="4">
        <v>5</v>
      </c>
      <c r="C15" s="4">
        <v>14</v>
      </c>
      <c r="D15" s="4">
        <v>3</v>
      </c>
      <c r="E15" s="4">
        <f t="shared" si="0"/>
        <v>22</v>
      </c>
      <c r="F15" s="4">
        <v>56</v>
      </c>
      <c r="G15" s="4">
        <v>7</v>
      </c>
      <c r="H15" s="4">
        <f t="shared" si="1"/>
        <v>63</v>
      </c>
      <c r="I15" s="4">
        <v>97</v>
      </c>
    </row>
    <row r="16" spans="1:9" x14ac:dyDescent="0.25">
      <c r="A16" s="3" t="s">
        <v>22</v>
      </c>
      <c r="B16" s="4">
        <v>9</v>
      </c>
      <c r="C16" s="4">
        <v>22</v>
      </c>
      <c r="D16" s="4">
        <v>5</v>
      </c>
      <c r="E16" s="4">
        <f t="shared" si="0"/>
        <v>36</v>
      </c>
      <c r="F16" s="4">
        <v>82</v>
      </c>
      <c r="G16" s="4">
        <v>12</v>
      </c>
      <c r="H16" s="4">
        <f t="shared" si="1"/>
        <v>94</v>
      </c>
      <c r="I16" s="4">
        <v>234</v>
      </c>
    </row>
    <row r="17" spans="1:9" x14ac:dyDescent="0.25">
      <c r="A17" s="3" t="s">
        <v>23</v>
      </c>
      <c r="B17" s="4">
        <v>51</v>
      </c>
      <c r="C17" s="4">
        <v>190</v>
      </c>
      <c r="D17" s="4">
        <v>70</v>
      </c>
      <c r="E17" s="4">
        <f t="shared" si="0"/>
        <v>311</v>
      </c>
      <c r="F17" s="4">
        <v>527</v>
      </c>
      <c r="G17" s="4">
        <v>68</v>
      </c>
      <c r="H17" s="4">
        <f t="shared" si="1"/>
        <v>595</v>
      </c>
      <c r="I17" s="4">
        <v>1371</v>
      </c>
    </row>
    <row r="18" spans="1:9" x14ac:dyDescent="0.25">
      <c r="A18" s="3" t="s">
        <v>24</v>
      </c>
      <c r="B18" s="4">
        <v>5</v>
      </c>
      <c r="C18" s="4">
        <v>58</v>
      </c>
      <c r="D18" s="4">
        <v>2</v>
      </c>
      <c r="E18" s="4">
        <f t="shared" si="0"/>
        <v>65</v>
      </c>
      <c r="F18" s="4">
        <v>208</v>
      </c>
      <c r="G18" s="4">
        <v>7</v>
      </c>
      <c r="H18" s="4">
        <f t="shared" si="1"/>
        <v>215</v>
      </c>
      <c r="I18" s="4">
        <v>412</v>
      </c>
    </row>
    <row r="19" spans="1:9" x14ac:dyDescent="0.25">
      <c r="A19" s="3" t="s">
        <v>25</v>
      </c>
      <c r="B19" s="4">
        <v>14</v>
      </c>
      <c r="C19" s="4">
        <v>9</v>
      </c>
      <c r="D19" s="4">
        <v>2</v>
      </c>
      <c r="E19" s="4">
        <f t="shared" si="0"/>
        <v>25</v>
      </c>
      <c r="F19" s="4">
        <v>81</v>
      </c>
      <c r="G19" s="4">
        <v>25</v>
      </c>
      <c r="H19" s="4">
        <f t="shared" si="1"/>
        <v>106</v>
      </c>
      <c r="I19" s="4">
        <v>232</v>
      </c>
    </row>
    <row r="20" spans="1:9" x14ac:dyDescent="0.25">
      <c r="A20" s="3" t="s">
        <v>26</v>
      </c>
      <c r="B20" s="4">
        <v>19</v>
      </c>
      <c r="C20" s="4">
        <v>52</v>
      </c>
      <c r="D20" s="4">
        <v>2</v>
      </c>
      <c r="E20" s="4">
        <f t="shared" si="0"/>
        <v>73</v>
      </c>
      <c r="F20" s="4">
        <v>269</v>
      </c>
      <c r="G20" s="4">
        <v>47</v>
      </c>
      <c r="H20" s="4">
        <f t="shared" si="1"/>
        <v>316</v>
      </c>
      <c r="I20" s="4">
        <v>478</v>
      </c>
    </row>
    <row r="21" spans="1:9" x14ac:dyDescent="0.25">
      <c r="A21" s="3" t="s">
        <v>27</v>
      </c>
      <c r="B21" s="4">
        <v>56</v>
      </c>
      <c r="C21" s="4">
        <v>152</v>
      </c>
      <c r="D21" s="4">
        <v>11</v>
      </c>
      <c r="E21" s="4">
        <f t="shared" si="0"/>
        <v>219</v>
      </c>
      <c r="F21" s="4">
        <v>609</v>
      </c>
      <c r="G21" s="4">
        <v>102</v>
      </c>
      <c r="H21" s="4">
        <f t="shared" si="1"/>
        <v>711</v>
      </c>
      <c r="I21" s="4">
        <v>1401</v>
      </c>
    </row>
    <row r="22" spans="1:9" x14ac:dyDescent="0.25">
      <c r="A22" s="3" t="s">
        <v>28</v>
      </c>
      <c r="B22" s="4">
        <v>22</v>
      </c>
      <c r="C22" s="4">
        <v>83</v>
      </c>
      <c r="D22" s="4">
        <v>4</v>
      </c>
      <c r="E22" s="4">
        <f t="shared" si="0"/>
        <v>109</v>
      </c>
      <c r="F22" s="4">
        <v>380</v>
      </c>
      <c r="G22" s="4">
        <v>30</v>
      </c>
      <c r="H22" s="4">
        <f t="shared" si="1"/>
        <v>410</v>
      </c>
      <c r="I22" s="4">
        <v>611</v>
      </c>
    </row>
    <row r="23" spans="1:9" x14ac:dyDescent="0.25">
      <c r="A23" s="3" t="s">
        <v>29</v>
      </c>
      <c r="B23" s="4">
        <v>13</v>
      </c>
      <c r="C23" s="4">
        <v>35</v>
      </c>
      <c r="D23" s="4">
        <v>2</v>
      </c>
      <c r="E23" s="4">
        <f t="shared" si="0"/>
        <v>50</v>
      </c>
      <c r="F23" s="4">
        <v>148</v>
      </c>
      <c r="G23" s="4">
        <v>31</v>
      </c>
      <c r="H23" s="4">
        <f t="shared" si="1"/>
        <v>179</v>
      </c>
      <c r="I23" s="4">
        <v>241</v>
      </c>
    </row>
    <row r="24" spans="1:9" x14ac:dyDescent="0.25">
      <c r="A24" s="3" t="s">
        <v>30</v>
      </c>
      <c r="B24" s="4">
        <v>15</v>
      </c>
      <c r="C24" s="4">
        <v>37</v>
      </c>
      <c r="D24" s="4">
        <v>7</v>
      </c>
      <c r="E24" s="4">
        <f t="shared" si="0"/>
        <v>59</v>
      </c>
      <c r="F24" s="4">
        <v>151</v>
      </c>
      <c r="G24" s="4">
        <v>18</v>
      </c>
      <c r="H24" s="4">
        <f t="shared" si="1"/>
        <v>169</v>
      </c>
      <c r="I24" s="4">
        <v>224</v>
      </c>
    </row>
    <row r="25" spans="1:9" x14ac:dyDescent="0.25">
      <c r="A25" s="3" t="s">
        <v>31</v>
      </c>
      <c r="B25" s="4">
        <v>20</v>
      </c>
      <c r="C25" s="4">
        <v>53</v>
      </c>
      <c r="D25" s="4">
        <v>21</v>
      </c>
      <c r="E25" s="4">
        <f t="shared" si="0"/>
        <v>94</v>
      </c>
      <c r="F25" s="4">
        <v>270</v>
      </c>
      <c r="G25" s="4">
        <v>55</v>
      </c>
      <c r="H25" s="4">
        <f t="shared" si="1"/>
        <v>325</v>
      </c>
      <c r="I25" s="4">
        <v>692</v>
      </c>
    </row>
    <row r="26" spans="1:9" x14ac:dyDescent="0.25">
      <c r="A26" s="3" t="s">
        <v>32</v>
      </c>
      <c r="B26" s="4">
        <v>25</v>
      </c>
      <c r="C26" s="4">
        <v>56</v>
      </c>
      <c r="D26" s="4">
        <v>14</v>
      </c>
      <c r="E26" s="4">
        <f t="shared" si="0"/>
        <v>95</v>
      </c>
      <c r="F26" s="4">
        <v>225</v>
      </c>
      <c r="G26" s="4">
        <v>55</v>
      </c>
      <c r="H26" s="4">
        <f t="shared" si="1"/>
        <v>280</v>
      </c>
      <c r="I26" s="4">
        <v>566</v>
      </c>
    </row>
    <row r="27" spans="1:9" x14ac:dyDescent="0.25">
      <c r="A27" s="3" t="s">
        <v>33</v>
      </c>
      <c r="B27" s="4">
        <v>22</v>
      </c>
      <c r="C27" s="4">
        <v>61</v>
      </c>
      <c r="D27" s="4">
        <v>67</v>
      </c>
      <c r="E27" s="4">
        <f t="shared" si="0"/>
        <v>150</v>
      </c>
      <c r="F27" s="4">
        <v>175</v>
      </c>
      <c r="G27" s="4">
        <v>31</v>
      </c>
      <c r="H27" s="4">
        <f t="shared" si="1"/>
        <v>206</v>
      </c>
      <c r="I27" s="4">
        <v>631</v>
      </c>
    </row>
    <row r="28" spans="1:9" x14ac:dyDescent="0.25">
      <c r="A28" s="3" t="s">
        <v>34</v>
      </c>
      <c r="B28" s="4">
        <v>32</v>
      </c>
      <c r="C28" s="4">
        <v>125</v>
      </c>
      <c r="D28" s="4">
        <v>7</v>
      </c>
      <c r="E28" s="4">
        <f t="shared" si="0"/>
        <v>164</v>
      </c>
      <c r="F28" s="4">
        <v>395</v>
      </c>
      <c r="G28" s="4">
        <v>50</v>
      </c>
      <c r="H28" s="4">
        <f t="shared" si="1"/>
        <v>445</v>
      </c>
      <c r="I28" s="4">
        <v>816</v>
      </c>
    </row>
    <row r="29" spans="1:9" x14ac:dyDescent="0.25">
      <c r="A29" s="3" t="s">
        <v>35</v>
      </c>
      <c r="B29" s="4">
        <v>42</v>
      </c>
      <c r="C29" s="4">
        <v>100</v>
      </c>
      <c r="D29" s="4">
        <v>5</v>
      </c>
      <c r="E29" s="4">
        <f t="shared" si="0"/>
        <v>147</v>
      </c>
      <c r="F29" s="4">
        <v>443</v>
      </c>
      <c r="G29" s="4">
        <v>65</v>
      </c>
      <c r="H29" s="4">
        <f t="shared" si="1"/>
        <v>508</v>
      </c>
      <c r="I29" s="4">
        <v>829</v>
      </c>
    </row>
    <row r="30" spans="1:9" x14ac:dyDescent="0.25">
      <c r="A30" s="3" t="s">
        <v>36</v>
      </c>
      <c r="B30" s="4">
        <v>54</v>
      </c>
      <c r="C30" s="4">
        <v>136</v>
      </c>
      <c r="D30" s="4">
        <v>49</v>
      </c>
      <c r="E30" s="4">
        <f t="shared" si="0"/>
        <v>239</v>
      </c>
      <c r="F30" s="4">
        <v>512</v>
      </c>
      <c r="G30" s="4">
        <v>88</v>
      </c>
      <c r="H30" s="4">
        <f t="shared" si="1"/>
        <v>600</v>
      </c>
      <c r="I30" s="4">
        <v>1416</v>
      </c>
    </row>
    <row r="31" spans="1:9" x14ac:dyDescent="0.25">
      <c r="A31" s="3" t="s">
        <v>37</v>
      </c>
      <c r="B31" s="4">
        <v>30</v>
      </c>
      <c r="C31" s="4">
        <v>63</v>
      </c>
      <c r="D31" s="4">
        <v>13</v>
      </c>
      <c r="E31" s="4">
        <f t="shared" si="0"/>
        <v>106</v>
      </c>
      <c r="F31" s="4">
        <v>298</v>
      </c>
      <c r="G31" s="4">
        <v>57</v>
      </c>
      <c r="H31" s="4">
        <f t="shared" si="1"/>
        <v>355</v>
      </c>
      <c r="I31" s="4">
        <v>687</v>
      </c>
    </row>
    <row r="32" spans="1:9" x14ac:dyDescent="0.25">
      <c r="A32" s="3" t="s">
        <v>38</v>
      </c>
      <c r="B32" s="4">
        <v>26</v>
      </c>
      <c r="C32" s="4">
        <v>65</v>
      </c>
      <c r="D32" s="4">
        <v>15</v>
      </c>
      <c r="E32" s="4">
        <f t="shared" si="0"/>
        <v>106</v>
      </c>
      <c r="F32" s="4">
        <v>239</v>
      </c>
      <c r="G32" s="4">
        <v>45</v>
      </c>
      <c r="H32" s="4">
        <f t="shared" si="1"/>
        <v>284</v>
      </c>
      <c r="I32" s="4">
        <v>608</v>
      </c>
    </row>
    <row r="33" spans="1:9" x14ac:dyDescent="0.25">
      <c r="A33" s="3" t="s">
        <v>39</v>
      </c>
      <c r="B33" s="4">
        <v>43</v>
      </c>
      <c r="C33" s="4">
        <v>89</v>
      </c>
      <c r="D33" s="4">
        <v>11</v>
      </c>
      <c r="E33" s="4">
        <f t="shared" si="0"/>
        <v>143</v>
      </c>
      <c r="F33" s="4">
        <v>319</v>
      </c>
      <c r="G33" s="4">
        <v>64</v>
      </c>
      <c r="H33" s="4">
        <f t="shared" si="1"/>
        <v>383</v>
      </c>
      <c r="I33" s="4">
        <v>805</v>
      </c>
    </row>
    <row r="34" spans="1:9" x14ac:dyDescent="0.25">
      <c r="A34" s="3" t="s">
        <v>40</v>
      </c>
      <c r="B34" s="4">
        <v>12</v>
      </c>
      <c r="C34" s="4">
        <v>54</v>
      </c>
      <c r="D34" s="4">
        <v>7</v>
      </c>
      <c r="E34" s="4">
        <f t="shared" si="0"/>
        <v>73</v>
      </c>
      <c r="F34" s="4">
        <v>162</v>
      </c>
      <c r="G34" s="4">
        <v>18</v>
      </c>
      <c r="H34" s="4">
        <f t="shared" si="1"/>
        <v>180</v>
      </c>
      <c r="I34" s="4">
        <v>361</v>
      </c>
    </row>
    <row r="35" spans="1:9" x14ac:dyDescent="0.25">
      <c r="A35" s="3" t="s">
        <v>41</v>
      </c>
      <c r="B35" s="4">
        <v>2</v>
      </c>
      <c r="C35" s="4">
        <v>12</v>
      </c>
      <c r="D35" s="4">
        <v>5</v>
      </c>
      <c r="E35" s="4">
        <f t="shared" si="0"/>
        <v>19</v>
      </c>
      <c r="F35" s="4">
        <v>38</v>
      </c>
      <c r="G35" s="4">
        <v>3</v>
      </c>
      <c r="H35" s="4">
        <f t="shared" si="1"/>
        <v>41</v>
      </c>
      <c r="I35" s="4">
        <v>100</v>
      </c>
    </row>
    <row r="36" spans="1:9" x14ac:dyDescent="0.25">
      <c r="A36" s="3" t="s">
        <v>42</v>
      </c>
      <c r="B36" s="4">
        <v>9</v>
      </c>
      <c r="C36" s="4">
        <v>32</v>
      </c>
      <c r="D36" s="4">
        <v>0</v>
      </c>
      <c r="E36" s="4">
        <f t="shared" si="0"/>
        <v>41</v>
      </c>
      <c r="F36" s="4">
        <v>135</v>
      </c>
      <c r="G36" s="4">
        <v>16</v>
      </c>
      <c r="H36" s="4">
        <f t="shared" si="1"/>
        <v>151</v>
      </c>
      <c r="I36" s="4">
        <v>218</v>
      </c>
    </row>
    <row r="37" spans="1:9" x14ac:dyDescent="0.25">
      <c r="A37" s="3" t="s">
        <v>43</v>
      </c>
      <c r="B37" s="4">
        <v>4</v>
      </c>
      <c r="C37" s="4">
        <v>46</v>
      </c>
      <c r="D37" s="4">
        <v>1</v>
      </c>
      <c r="E37" s="4">
        <f t="shared" si="0"/>
        <v>51</v>
      </c>
      <c r="F37" s="4">
        <v>126</v>
      </c>
      <c r="G37" s="4">
        <v>5</v>
      </c>
      <c r="H37" s="4">
        <f t="shared" si="1"/>
        <v>131</v>
      </c>
      <c r="I37" s="4">
        <v>216</v>
      </c>
    </row>
    <row r="38" spans="1:9" x14ac:dyDescent="0.25">
      <c r="A38" s="3" t="s">
        <v>44</v>
      </c>
      <c r="B38" s="4">
        <v>15</v>
      </c>
      <c r="C38" s="4">
        <v>31</v>
      </c>
      <c r="D38" s="4">
        <v>2</v>
      </c>
      <c r="E38" s="4">
        <f t="shared" si="0"/>
        <v>48</v>
      </c>
      <c r="F38" s="4">
        <v>221</v>
      </c>
      <c r="G38" s="4">
        <v>19</v>
      </c>
      <c r="H38" s="4">
        <f t="shared" si="1"/>
        <v>240</v>
      </c>
      <c r="I38" s="4">
        <v>392</v>
      </c>
    </row>
    <row r="39" spans="1:9" x14ac:dyDescent="0.25">
      <c r="A39" s="3" t="s">
        <v>45</v>
      </c>
      <c r="B39" s="4">
        <v>13</v>
      </c>
      <c r="C39" s="4">
        <v>27</v>
      </c>
      <c r="D39" s="4">
        <v>1</v>
      </c>
      <c r="E39" s="4">
        <f t="shared" si="0"/>
        <v>41</v>
      </c>
      <c r="F39" s="4">
        <v>176</v>
      </c>
      <c r="G39" s="4">
        <v>53</v>
      </c>
      <c r="H39" s="4">
        <f t="shared" si="1"/>
        <v>229</v>
      </c>
      <c r="I39" s="4">
        <v>305</v>
      </c>
    </row>
    <row r="40" spans="1:9" x14ac:dyDescent="0.25">
      <c r="A40" s="2" t="s">
        <v>46</v>
      </c>
      <c r="B40" s="8">
        <f>SUM(B3:B39)</f>
        <v>690</v>
      </c>
      <c r="C40" s="8">
        <f t="shared" ref="C40:I40" si="2">SUM(C3:C39)</f>
        <v>2005</v>
      </c>
      <c r="D40" s="8">
        <f t="shared" si="2"/>
        <v>371</v>
      </c>
      <c r="E40" s="8">
        <f t="shared" si="2"/>
        <v>3066</v>
      </c>
      <c r="F40" s="8">
        <f t="shared" si="2"/>
        <v>7651</v>
      </c>
      <c r="G40" s="8">
        <f t="shared" si="2"/>
        <v>1236</v>
      </c>
      <c r="H40" s="8">
        <f t="shared" si="2"/>
        <v>8887</v>
      </c>
      <c r="I40" s="8">
        <f t="shared" si="2"/>
        <v>17022</v>
      </c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7AC2-CE30-4868-9968-612E8550B79B}">
  <dimension ref="A1:C8"/>
  <sheetViews>
    <sheetView workbookViewId="0">
      <selection activeCell="F2" sqref="F2"/>
    </sheetView>
  </sheetViews>
  <sheetFormatPr defaultRowHeight="15" x14ac:dyDescent="0.25"/>
  <cols>
    <col min="1" max="1" width="26.140625" style="1" customWidth="1"/>
    <col min="2" max="2" width="19.85546875" style="1" customWidth="1"/>
    <col min="3" max="3" width="20.42578125" style="1" customWidth="1"/>
    <col min="4" max="16384" width="9.140625" style="1"/>
  </cols>
  <sheetData>
    <row r="1" spans="1:3" ht="38.25" customHeight="1" x14ac:dyDescent="0.25">
      <c r="A1" s="26" t="s">
        <v>118</v>
      </c>
      <c r="B1" s="26"/>
      <c r="C1" s="26"/>
    </row>
    <row r="2" spans="1:3" ht="38.25" customHeight="1" x14ac:dyDescent="0.25">
      <c r="A2" s="27" t="s">
        <v>47</v>
      </c>
      <c r="B2" s="27" t="s">
        <v>48</v>
      </c>
      <c r="C2" s="27"/>
    </row>
    <row r="3" spans="1:3" s="7" customFormat="1" ht="18.75" customHeight="1" x14ac:dyDescent="0.25">
      <c r="A3" s="27"/>
      <c r="B3" s="5" t="s">
        <v>49</v>
      </c>
      <c r="C3" s="5" t="s">
        <v>50</v>
      </c>
    </row>
    <row r="4" spans="1:3" x14ac:dyDescent="0.25">
      <c r="A4" s="3" t="s">
        <v>51</v>
      </c>
      <c r="B4" s="4">
        <v>976</v>
      </c>
      <c r="C4" s="9">
        <v>0.79</v>
      </c>
    </row>
    <row r="5" spans="1:3" x14ac:dyDescent="0.25">
      <c r="A5" s="3" t="s">
        <v>52</v>
      </c>
      <c r="B5" s="4">
        <v>200</v>
      </c>
      <c r="C5" s="9">
        <v>0.16</v>
      </c>
    </row>
    <row r="6" spans="1:3" x14ac:dyDescent="0.25">
      <c r="A6" s="3" t="s">
        <v>53</v>
      </c>
      <c r="B6" s="4">
        <v>31</v>
      </c>
      <c r="C6" s="9">
        <v>0.03</v>
      </c>
    </row>
    <row r="7" spans="1:3" x14ac:dyDescent="0.25">
      <c r="A7" s="3" t="s">
        <v>54</v>
      </c>
      <c r="B7" s="4">
        <v>29</v>
      </c>
      <c r="C7" s="9">
        <v>0.02</v>
      </c>
    </row>
    <row r="8" spans="1:3" x14ac:dyDescent="0.25">
      <c r="A8" s="2" t="s">
        <v>46</v>
      </c>
      <c r="B8" s="8">
        <v>1236</v>
      </c>
      <c r="C8" s="9">
        <v>1</v>
      </c>
    </row>
  </sheetData>
  <mergeCells count="3">
    <mergeCell ref="A1:C1"/>
    <mergeCell ref="A2:A3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8738E-5A5C-4CC5-A8AB-A94AE47F667B}">
  <dimension ref="A1:O19"/>
  <sheetViews>
    <sheetView workbookViewId="0">
      <selection sqref="A1:O1"/>
    </sheetView>
  </sheetViews>
  <sheetFormatPr defaultRowHeight="15" x14ac:dyDescent="0.25"/>
  <cols>
    <col min="1" max="1" width="13.7109375" style="1" customWidth="1"/>
    <col min="2" max="2" width="9.140625" style="1"/>
    <col min="3" max="3" width="10" style="1" bestFit="1" customWidth="1"/>
    <col min="4" max="14" width="9.140625" style="1"/>
    <col min="15" max="15" width="11.5703125" style="1" bestFit="1" customWidth="1"/>
    <col min="16" max="16384" width="9.140625" style="1"/>
  </cols>
  <sheetData>
    <row r="1" spans="1:15" ht="34.5" customHeight="1" x14ac:dyDescent="0.25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7.5" customHeight="1" x14ac:dyDescent="0.25">
      <c r="A2" s="27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57" x14ac:dyDescent="0.25">
      <c r="A3" s="10"/>
      <c r="B3" s="11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62</v>
      </c>
      <c r="I3" s="11" t="s">
        <v>63</v>
      </c>
      <c r="J3" s="11" t="s">
        <v>64</v>
      </c>
      <c r="K3" s="11" t="s">
        <v>65</v>
      </c>
      <c r="L3" s="11" t="s">
        <v>66</v>
      </c>
      <c r="M3" s="11" t="s">
        <v>67</v>
      </c>
      <c r="N3" s="12" t="s">
        <v>68</v>
      </c>
      <c r="O3" s="12" t="s">
        <v>46</v>
      </c>
    </row>
    <row r="4" spans="1:15" x14ac:dyDescent="0.25">
      <c r="A4" s="32" t="s">
        <v>46</v>
      </c>
      <c r="B4" s="35">
        <v>9</v>
      </c>
      <c r="C4" s="37">
        <v>1105</v>
      </c>
      <c r="D4" s="35">
        <v>226</v>
      </c>
      <c r="E4" s="35">
        <v>1481</v>
      </c>
      <c r="F4" s="35">
        <v>162</v>
      </c>
      <c r="G4" s="35">
        <v>12</v>
      </c>
      <c r="H4" s="35">
        <v>757</v>
      </c>
      <c r="I4" s="35">
        <v>7</v>
      </c>
      <c r="J4" s="35">
        <v>118</v>
      </c>
      <c r="K4" s="35">
        <v>682</v>
      </c>
      <c r="L4" s="35">
        <v>84</v>
      </c>
      <c r="M4" s="35">
        <v>210</v>
      </c>
      <c r="N4" s="35">
        <v>40</v>
      </c>
      <c r="O4" s="36">
        <v>4893</v>
      </c>
    </row>
    <row r="5" spans="1:15" x14ac:dyDescent="0.25">
      <c r="A5" s="33"/>
      <c r="B5" s="35"/>
      <c r="C5" s="37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3"/>
      <c r="B6" s="35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x14ac:dyDescent="0.25">
      <c r="A7" s="34"/>
      <c r="B7" s="35"/>
      <c r="C7" s="3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x14ac:dyDescent="0.25">
      <c r="A8" s="32" t="s">
        <v>69</v>
      </c>
      <c r="B8" s="30">
        <v>2E-3</v>
      </c>
      <c r="C8" s="30">
        <v>0.22600000000000001</v>
      </c>
      <c r="D8" s="30">
        <v>4.5999999999999999E-2</v>
      </c>
      <c r="E8" s="30">
        <v>0.30299999999999999</v>
      </c>
      <c r="F8" s="30">
        <v>3.3000000000000002E-2</v>
      </c>
      <c r="G8" s="30">
        <v>2E-3</v>
      </c>
      <c r="H8" s="30">
        <v>0.155</v>
      </c>
      <c r="I8" s="30">
        <v>1E-3</v>
      </c>
      <c r="J8" s="30">
        <v>2.4E-2</v>
      </c>
      <c r="K8" s="30">
        <v>0.13900000000000001</v>
      </c>
      <c r="L8" s="30">
        <v>1.7000000000000001E-2</v>
      </c>
      <c r="M8" s="30">
        <v>4.2999999999999997E-2</v>
      </c>
      <c r="N8" s="30">
        <v>8.0000000000000002E-3</v>
      </c>
      <c r="O8" s="31">
        <v>1</v>
      </c>
    </row>
    <row r="9" spans="1:15" x14ac:dyDescent="0.25">
      <c r="A9" s="33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x14ac:dyDescent="0.25">
      <c r="A10" s="3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6" spans="1:15" ht="42" customHeight="1" x14ac:dyDescent="0.25">
      <c r="A16" s="28" t="s">
        <v>70</v>
      </c>
      <c r="B16" s="28"/>
      <c r="C16" s="28"/>
      <c r="D16" s="28"/>
      <c r="E16" s="28"/>
      <c r="F16" s="28"/>
    </row>
    <row r="17" spans="1:6" ht="69.75" x14ac:dyDescent="0.25">
      <c r="A17" s="13"/>
      <c r="B17" s="14" t="s">
        <v>71</v>
      </c>
      <c r="C17" s="14" t="s">
        <v>72</v>
      </c>
      <c r="D17" s="14" t="s">
        <v>73</v>
      </c>
      <c r="E17" s="14" t="s">
        <v>74</v>
      </c>
      <c r="F17" s="14" t="s">
        <v>46</v>
      </c>
    </row>
    <row r="18" spans="1:6" ht="21.75" customHeight="1" x14ac:dyDescent="0.25">
      <c r="A18" s="15" t="s">
        <v>46</v>
      </c>
      <c r="B18" s="17">
        <v>1849</v>
      </c>
      <c r="C18" s="17">
        <v>2987</v>
      </c>
      <c r="D18" s="17">
        <v>56</v>
      </c>
      <c r="E18" s="17">
        <v>1</v>
      </c>
      <c r="F18" s="17">
        <v>4893</v>
      </c>
    </row>
    <row r="19" spans="1:6" ht="27.75" customHeight="1" x14ac:dyDescent="0.25">
      <c r="A19" s="15" t="s">
        <v>69</v>
      </c>
      <c r="B19" s="16">
        <v>0.378</v>
      </c>
      <c r="C19" s="16">
        <v>0.61</v>
      </c>
      <c r="D19" s="16">
        <v>1.0999999999999999E-2</v>
      </c>
      <c r="E19" s="16">
        <v>0</v>
      </c>
      <c r="F19" s="16">
        <v>1</v>
      </c>
    </row>
  </sheetData>
  <mergeCells count="33">
    <mergeCell ref="L4:L7"/>
    <mergeCell ref="M4:M7"/>
    <mergeCell ref="N4:N7"/>
    <mergeCell ref="O4:O7"/>
    <mergeCell ref="B4:B7"/>
    <mergeCell ref="C4:C7"/>
    <mergeCell ref="D4:D7"/>
    <mergeCell ref="E4:E7"/>
    <mergeCell ref="F4:F7"/>
    <mergeCell ref="G4:G7"/>
    <mergeCell ref="H4:H7"/>
    <mergeCell ref="I4:I7"/>
    <mergeCell ref="E8:E10"/>
    <mergeCell ref="F8:F10"/>
    <mergeCell ref="G8:G10"/>
    <mergeCell ref="J4:J7"/>
    <mergeCell ref="K4:K7"/>
    <mergeCell ref="A16:F16"/>
    <mergeCell ref="A1:O1"/>
    <mergeCell ref="N8:N10"/>
    <mergeCell ref="O8:O10"/>
    <mergeCell ref="A2:O2"/>
    <mergeCell ref="A4:A7"/>
    <mergeCell ref="A8:A10"/>
    <mergeCell ref="H8:H10"/>
    <mergeCell ref="I8:I10"/>
    <mergeCell ref="J8:J10"/>
    <mergeCell ref="K8:K10"/>
    <mergeCell ref="L8:L10"/>
    <mergeCell ref="M8:M10"/>
    <mergeCell ref="B8:B10"/>
    <mergeCell ref="C8:C10"/>
    <mergeCell ref="D8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20D3-1882-4716-90FA-557CD2F889FC}">
  <dimension ref="A1:T40"/>
  <sheetViews>
    <sheetView workbookViewId="0">
      <pane ySplit="2" topLeftCell="A21" activePane="bottomLeft" state="frozen"/>
      <selection pane="bottomLeft" activeCell="A3" sqref="A3:XFD3"/>
    </sheetView>
  </sheetViews>
  <sheetFormatPr defaultRowHeight="15" x14ac:dyDescent="0.25"/>
  <cols>
    <col min="1" max="1" width="13" customWidth="1"/>
  </cols>
  <sheetData>
    <row r="1" spans="1:20" ht="27" customHeight="1" x14ac:dyDescent="0.25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42" x14ac:dyDescent="0.25">
      <c r="A2" s="15" t="s">
        <v>0</v>
      </c>
      <c r="B2" s="18" t="s">
        <v>75</v>
      </c>
      <c r="C2" s="18" t="s">
        <v>76</v>
      </c>
      <c r="D2" s="18" t="s">
        <v>77</v>
      </c>
      <c r="E2" s="18" t="s">
        <v>78</v>
      </c>
      <c r="F2" s="18" t="s">
        <v>79</v>
      </c>
      <c r="G2" s="18" t="s">
        <v>80</v>
      </c>
      <c r="H2" s="18" t="s">
        <v>81</v>
      </c>
      <c r="I2" s="18" t="s">
        <v>82</v>
      </c>
      <c r="J2" s="18" t="s">
        <v>83</v>
      </c>
      <c r="K2" s="18" t="s">
        <v>84</v>
      </c>
      <c r="L2" s="18" t="s">
        <v>85</v>
      </c>
      <c r="M2" s="18" t="s">
        <v>86</v>
      </c>
      <c r="N2" s="18" t="s">
        <v>87</v>
      </c>
      <c r="O2" s="18" t="s">
        <v>88</v>
      </c>
      <c r="P2" s="18" t="s">
        <v>89</v>
      </c>
      <c r="Q2" s="18" t="s">
        <v>90</v>
      </c>
      <c r="R2" s="18" t="s">
        <v>91</v>
      </c>
      <c r="S2" s="18" t="s">
        <v>68</v>
      </c>
      <c r="T2" s="18" t="s">
        <v>46</v>
      </c>
    </row>
    <row r="3" spans="1:20" x14ac:dyDescent="0.25">
      <c r="A3" s="15" t="s">
        <v>9</v>
      </c>
      <c r="B3" s="19">
        <v>18</v>
      </c>
      <c r="C3" s="19">
        <v>0</v>
      </c>
      <c r="D3" s="19">
        <v>1</v>
      </c>
      <c r="E3" s="19">
        <v>1</v>
      </c>
      <c r="F3" s="19">
        <v>4</v>
      </c>
      <c r="G3" s="19">
        <v>0</v>
      </c>
      <c r="H3" s="19">
        <v>0</v>
      </c>
      <c r="I3" s="19">
        <v>5</v>
      </c>
      <c r="J3" s="19">
        <v>2</v>
      </c>
      <c r="K3" s="19">
        <v>8</v>
      </c>
      <c r="L3" s="19">
        <v>2</v>
      </c>
      <c r="M3" s="19">
        <v>0</v>
      </c>
      <c r="N3" s="19">
        <v>1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f>SUM(B3:S3)</f>
        <v>42</v>
      </c>
    </row>
    <row r="4" spans="1:20" x14ac:dyDescent="0.25">
      <c r="A4" s="15" t="s">
        <v>10</v>
      </c>
      <c r="B4" s="19">
        <v>54</v>
      </c>
      <c r="C4" s="19">
        <v>0</v>
      </c>
      <c r="D4" s="19">
        <v>2</v>
      </c>
      <c r="E4" s="19">
        <v>0</v>
      </c>
      <c r="F4" s="19">
        <v>0</v>
      </c>
      <c r="G4" s="19">
        <v>0</v>
      </c>
      <c r="H4" s="19">
        <v>0</v>
      </c>
      <c r="I4" s="19">
        <v>7</v>
      </c>
      <c r="J4" s="19">
        <v>2</v>
      </c>
      <c r="K4" s="19">
        <v>0</v>
      </c>
      <c r="L4" s="19">
        <v>0</v>
      </c>
      <c r="M4" s="19">
        <v>17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f t="shared" ref="T4:T40" si="0">SUM(B4:S4)</f>
        <v>82</v>
      </c>
    </row>
    <row r="5" spans="1:20" x14ac:dyDescent="0.25">
      <c r="A5" s="15" t="s">
        <v>11</v>
      </c>
      <c r="B5" s="19">
        <v>15</v>
      </c>
      <c r="C5" s="19">
        <v>0</v>
      </c>
      <c r="D5" s="19">
        <v>2</v>
      </c>
      <c r="E5" s="19">
        <v>0</v>
      </c>
      <c r="F5" s="19">
        <v>0</v>
      </c>
      <c r="G5" s="19">
        <v>0</v>
      </c>
      <c r="H5" s="19">
        <v>0</v>
      </c>
      <c r="I5" s="19">
        <v>4</v>
      </c>
      <c r="J5" s="19">
        <v>2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2</v>
      </c>
      <c r="S5" s="19">
        <v>1</v>
      </c>
      <c r="T5" s="19">
        <f t="shared" si="0"/>
        <v>26</v>
      </c>
    </row>
    <row r="6" spans="1:20" x14ac:dyDescent="0.25">
      <c r="A6" s="15" t="s">
        <v>12</v>
      </c>
      <c r="B6" s="19">
        <v>54</v>
      </c>
      <c r="C6" s="19">
        <v>0</v>
      </c>
      <c r="D6" s="19">
        <v>3</v>
      </c>
      <c r="E6" s="19">
        <v>0</v>
      </c>
      <c r="F6" s="19">
        <v>8</v>
      </c>
      <c r="G6" s="19">
        <v>0</v>
      </c>
      <c r="H6" s="19">
        <v>0</v>
      </c>
      <c r="I6" s="19">
        <v>5</v>
      </c>
      <c r="J6" s="19">
        <v>9</v>
      </c>
      <c r="K6" s="19">
        <v>1</v>
      </c>
      <c r="L6" s="19">
        <v>1</v>
      </c>
      <c r="M6" s="19">
        <v>0</v>
      </c>
      <c r="N6" s="19">
        <v>0</v>
      </c>
      <c r="O6" s="19">
        <v>0</v>
      </c>
      <c r="P6" s="19">
        <v>0</v>
      </c>
      <c r="Q6" s="19">
        <v>1</v>
      </c>
      <c r="R6" s="19">
        <v>5</v>
      </c>
      <c r="S6" s="19">
        <v>0</v>
      </c>
      <c r="T6" s="19">
        <f t="shared" si="0"/>
        <v>87</v>
      </c>
    </row>
    <row r="7" spans="1:20" x14ac:dyDescent="0.25">
      <c r="A7" s="15" t="s">
        <v>13</v>
      </c>
      <c r="B7" s="19">
        <v>71</v>
      </c>
      <c r="C7" s="19">
        <v>1</v>
      </c>
      <c r="D7" s="19">
        <v>11</v>
      </c>
      <c r="E7" s="19">
        <v>1</v>
      </c>
      <c r="F7" s="19">
        <v>0</v>
      </c>
      <c r="G7" s="19">
        <v>4</v>
      </c>
      <c r="H7" s="19">
        <v>0</v>
      </c>
      <c r="I7" s="19">
        <v>20</v>
      </c>
      <c r="J7" s="19">
        <v>6</v>
      </c>
      <c r="K7" s="19">
        <v>5</v>
      </c>
      <c r="L7" s="19">
        <v>9</v>
      </c>
      <c r="M7" s="19">
        <v>4</v>
      </c>
      <c r="N7" s="19">
        <v>1</v>
      </c>
      <c r="O7" s="19">
        <v>0</v>
      </c>
      <c r="P7" s="19">
        <v>0</v>
      </c>
      <c r="Q7" s="19">
        <v>1</v>
      </c>
      <c r="R7" s="19">
        <v>2</v>
      </c>
      <c r="S7" s="19">
        <v>0</v>
      </c>
      <c r="T7" s="19">
        <f t="shared" si="0"/>
        <v>136</v>
      </c>
    </row>
    <row r="8" spans="1:20" x14ac:dyDescent="0.25">
      <c r="A8" s="15" t="s">
        <v>14</v>
      </c>
      <c r="B8" s="19">
        <v>14</v>
      </c>
      <c r="C8" s="19">
        <v>0</v>
      </c>
      <c r="D8" s="19">
        <v>2</v>
      </c>
      <c r="E8" s="19">
        <v>0</v>
      </c>
      <c r="F8" s="19">
        <v>0</v>
      </c>
      <c r="G8" s="19">
        <v>0</v>
      </c>
      <c r="H8" s="19">
        <v>0</v>
      </c>
      <c r="I8" s="19">
        <v>4</v>
      </c>
      <c r="J8" s="19">
        <v>2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2</v>
      </c>
      <c r="S8" s="19">
        <v>0</v>
      </c>
      <c r="T8" s="19">
        <f t="shared" si="0"/>
        <v>24</v>
      </c>
    </row>
    <row r="9" spans="1:20" x14ac:dyDescent="0.25">
      <c r="A9" s="15" t="s">
        <v>15</v>
      </c>
      <c r="B9" s="19">
        <v>81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2</v>
      </c>
      <c r="T9" s="19">
        <f t="shared" si="0"/>
        <v>84</v>
      </c>
    </row>
    <row r="10" spans="1:20" x14ac:dyDescent="0.25">
      <c r="A10" s="15" t="s">
        <v>16</v>
      </c>
      <c r="B10" s="19">
        <v>7</v>
      </c>
      <c r="C10" s="19">
        <v>0</v>
      </c>
      <c r="D10" s="19">
        <v>2</v>
      </c>
      <c r="E10" s="19">
        <v>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1</v>
      </c>
      <c r="S10" s="19">
        <v>0</v>
      </c>
      <c r="T10" s="19">
        <f t="shared" si="0"/>
        <v>14</v>
      </c>
    </row>
    <row r="11" spans="1:20" x14ac:dyDescent="0.25">
      <c r="A11" s="15" t="s">
        <v>17</v>
      </c>
      <c r="B11" s="19">
        <v>23</v>
      </c>
      <c r="C11" s="19">
        <v>0</v>
      </c>
      <c r="D11" s="19">
        <v>2</v>
      </c>
      <c r="E11" s="19">
        <v>1</v>
      </c>
      <c r="F11" s="19">
        <v>6</v>
      </c>
      <c r="G11" s="19">
        <v>1</v>
      </c>
      <c r="H11" s="19">
        <v>0</v>
      </c>
      <c r="I11" s="19">
        <v>6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</v>
      </c>
      <c r="R11" s="19">
        <v>0</v>
      </c>
      <c r="S11" s="19">
        <v>0</v>
      </c>
      <c r="T11" s="19">
        <f t="shared" si="0"/>
        <v>40</v>
      </c>
    </row>
    <row r="12" spans="1:20" x14ac:dyDescent="0.25">
      <c r="A12" s="15" t="s">
        <v>18</v>
      </c>
      <c r="B12" s="19">
        <v>52</v>
      </c>
      <c r="C12" s="19">
        <v>0</v>
      </c>
      <c r="D12" s="19">
        <v>3</v>
      </c>
      <c r="E12" s="19">
        <v>0</v>
      </c>
      <c r="F12" s="19">
        <v>4</v>
      </c>
      <c r="G12" s="19">
        <v>0</v>
      </c>
      <c r="H12" s="19">
        <v>0</v>
      </c>
      <c r="I12" s="19">
        <v>9</v>
      </c>
      <c r="J12" s="19">
        <v>2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2</v>
      </c>
      <c r="R12" s="19">
        <v>4</v>
      </c>
      <c r="S12" s="19">
        <v>0</v>
      </c>
      <c r="T12" s="19">
        <f t="shared" si="0"/>
        <v>77</v>
      </c>
    </row>
    <row r="13" spans="1:20" x14ac:dyDescent="0.25">
      <c r="A13" s="15" t="s">
        <v>19</v>
      </c>
      <c r="B13" s="19">
        <v>10</v>
      </c>
      <c r="C13" s="19">
        <v>0</v>
      </c>
      <c r="D13" s="19">
        <v>2</v>
      </c>
      <c r="E13" s="19">
        <v>0</v>
      </c>
      <c r="F13" s="19">
        <v>1</v>
      </c>
      <c r="G13" s="19">
        <v>0</v>
      </c>
      <c r="H13" s="19">
        <v>0</v>
      </c>
      <c r="I13" s="19">
        <v>6</v>
      </c>
      <c r="J13" s="19">
        <v>5</v>
      </c>
      <c r="K13" s="19">
        <v>26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0</v>
      </c>
      <c r="T13" s="19">
        <f t="shared" si="0"/>
        <v>51</v>
      </c>
    </row>
    <row r="14" spans="1:20" x14ac:dyDescent="0.25">
      <c r="A14" s="15" t="s">
        <v>20</v>
      </c>
      <c r="B14" s="19">
        <v>61</v>
      </c>
      <c r="C14" s="19">
        <v>0</v>
      </c>
      <c r="D14" s="19">
        <v>0</v>
      </c>
      <c r="E14" s="19">
        <v>3</v>
      </c>
      <c r="F14" s="19">
        <v>14</v>
      </c>
      <c r="G14" s="19">
        <v>1</v>
      </c>
      <c r="H14" s="19">
        <v>0</v>
      </c>
      <c r="I14" s="19">
        <v>3</v>
      </c>
      <c r="J14" s="19">
        <v>0</v>
      </c>
      <c r="K14" s="19">
        <v>0</v>
      </c>
      <c r="L14" s="19">
        <v>2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f t="shared" si="0"/>
        <v>84</v>
      </c>
    </row>
    <row r="15" spans="1:20" x14ac:dyDescent="0.25">
      <c r="A15" s="15" t="s">
        <v>21</v>
      </c>
      <c r="B15" s="19">
        <v>14</v>
      </c>
      <c r="C15" s="19">
        <v>0</v>
      </c>
      <c r="D15" s="19">
        <v>1</v>
      </c>
      <c r="E15" s="19">
        <v>0</v>
      </c>
      <c r="F15" s="19">
        <v>2</v>
      </c>
      <c r="G15" s="19">
        <v>0</v>
      </c>
      <c r="H15" s="19">
        <v>0</v>
      </c>
      <c r="I15" s="19">
        <v>3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6</v>
      </c>
      <c r="S15" s="19">
        <v>1</v>
      </c>
      <c r="T15" s="19">
        <f t="shared" si="0"/>
        <v>29</v>
      </c>
    </row>
    <row r="16" spans="1:20" x14ac:dyDescent="0.25">
      <c r="A16" s="15" t="s">
        <v>22</v>
      </c>
      <c r="B16" s="19">
        <v>13</v>
      </c>
      <c r="C16" s="19">
        <v>0</v>
      </c>
      <c r="D16" s="19">
        <v>1</v>
      </c>
      <c r="E16" s="19">
        <v>1</v>
      </c>
      <c r="F16" s="19">
        <v>5</v>
      </c>
      <c r="G16" s="19">
        <v>0</v>
      </c>
      <c r="H16" s="19">
        <v>0</v>
      </c>
      <c r="I16" s="19">
        <v>4</v>
      </c>
      <c r="J16" s="19">
        <v>2</v>
      </c>
      <c r="K16" s="19">
        <v>32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19">
        <v>0</v>
      </c>
      <c r="R16" s="19">
        <v>10</v>
      </c>
      <c r="S16" s="19">
        <v>0</v>
      </c>
      <c r="T16" s="19">
        <f t="shared" si="0"/>
        <v>69</v>
      </c>
    </row>
    <row r="17" spans="1:20" x14ac:dyDescent="0.25">
      <c r="A17" s="15" t="s">
        <v>23</v>
      </c>
      <c r="B17" s="19">
        <v>321</v>
      </c>
      <c r="C17" s="19">
        <v>9</v>
      </c>
      <c r="D17" s="19">
        <v>11</v>
      </c>
      <c r="E17" s="19">
        <v>2</v>
      </c>
      <c r="F17" s="19">
        <v>9</v>
      </c>
      <c r="G17" s="19">
        <v>2</v>
      </c>
      <c r="H17" s="19">
        <v>0</v>
      </c>
      <c r="I17" s="19">
        <v>6</v>
      </c>
      <c r="J17" s="19">
        <v>18</v>
      </c>
      <c r="K17" s="19">
        <v>0</v>
      </c>
      <c r="L17" s="19">
        <v>20</v>
      </c>
      <c r="M17" s="19">
        <v>5</v>
      </c>
      <c r="N17" s="19">
        <v>0</v>
      </c>
      <c r="O17" s="19">
        <v>1</v>
      </c>
      <c r="P17" s="19">
        <v>0</v>
      </c>
      <c r="Q17" s="19">
        <v>2</v>
      </c>
      <c r="R17" s="19">
        <v>17</v>
      </c>
      <c r="S17" s="19">
        <v>10</v>
      </c>
      <c r="T17" s="19">
        <f t="shared" si="0"/>
        <v>433</v>
      </c>
    </row>
    <row r="18" spans="1:20" x14ac:dyDescent="0.25">
      <c r="A18" s="15" t="s">
        <v>24</v>
      </c>
      <c r="B18" s="19">
        <v>50</v>
      </c>
      <c r="C18" s="19">
        <v>0</v>
      </c>
      <c r="D18" s="19">
        <v>2</v>
      </c>
      <c r="E18" s="19">
        <v>7</v>
      </c>
      <c r="F18" s="19">
        <v>1</v>
      </c>
      <c r="G18" s="19">
        <v>0</v>
      </c>
      <c r="H18" s="19">
        <v>0</v>
      </c>
      <c r="I18" s="19">
        <v>1</v>
      </c>
      <c r="J18" s="19">
        <v>14</v>
      </c>
      <c r="K18" s="19">
        <v>1</v>
      </c>
      <c r="L18" s="19">
        <v>2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5</v>
      </c>
      <c r="S18" s="19">
        <v>0</v>
      </c>
      <c r="T18" s="19">
        <f t="shared" si="0"/>
        <v>83</v>
      </c>
    </row>
    <row r="19" spans="1:20" x14ac:dyDescent="0.25">
      <c r="A19" s="15" t="s">
        <v>25</v>
      </c>
      <c r="B19" s="19">
        <v>17</v>
      </c>
      <c r="C19" s="19">
        <v>0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2</v>
      </c>
      <c r="J19" s="19">
        <v>2</v>
      </c>
      <c r="K19" s="19">
        <v>0</v>
      </c>
      <c r="L19" s="19">
        <v>1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f t="shared" si="0"/>
        <v>25</v>
      </c>
    </row>
    <row r="20" spans="1:20" x14ac:dyDescent="0.25">
      <c r="A20" s="15" t="s">
        <v>26</v>
      </c>
      <c r="B20" s="19">
        <v>99</v>
      </c>
      <c r="C20" s="19">
        <v>0</v>
      </c>
      <c r="D20" s="19">
        <v>9</v>
      </c>
      <c r="E20" s="19">
        <v>0</v>
      </c>
      <c r="F20" s="19">
        <v>1</v>
      </c>
      <c r="G20" s="19">
        <v>7</v>
      </c>
      <c r="H20" s="19">
        <v>0</v>
      </c>
      <c r="I20" s="19">
        <v>8</v>
      </c>
      <c r="J20" s="19">
        <v>0</v>
      </c>
      <c r="K20" s="19">
        <v>0</v>
      </c>
      <c r="L20" s="19">
        <v>1</v>
      </c>
      <c r="M20" s="19">
        <v>9</v>
      </c>
      <c r="N20" s="19">
        <v>0</v>
      </c>
      <c r="O20" s="19">
        <v>0</v>
      </c>
      <c r="P20" s="19">
        <v>0</v>
      </c>
      <c r="Q20" s="19">
        <v>1</v>
      </c>
      <c r="R20" s="19">
        <v>3</v>
      </c>
      <c r="S20" s="19">
        <v>2</v>
      </c>
      <c r="T20" s="19">
        <f t="shared" si="0"/>
        <v>140</v>
      </c>
    </row>
    <row r="21" spans="1:20" x14ac:dyDescent="0.25">
      <c r="A21" s="15" t="s">
        <v>27</v>
      </c>
      <c r="B21" s="19">
        <v>147</v>
      </c>
      <c r="C21" s="19">
        <v>0</v>
      </c>
      <c r="D21" s="19">
        <v>12</v>
      </c>
      <c r="E21" s="19">
        <v>3</v>
      </c>
      <c r="F21" s="19">
        <v>3</v>
      </c>
      <c r="G21" s="19">
        <v>3</v>
      </c>
      <c r="H21" s="19">
        <v>0</v>
      </c>
      <c r="I21" s="19">
        <v>24</v>
      </c>
      <c r="J21" s="19">
        <v>6</v>
      </c>
      <c r="K21" s="19">
        <v>4</v>
      </c>
      <c r="L21" s="19">
        <v>13</v>
      </c>
      <c r="M21" s="19">
        <v>5</v>
      </c>
      <c r="N21" s="19">
        <v>0</v>
      </c>
      <c r="O21" s="19">
        <v>4</v>
      </c>
      <c r="P21" s="19">
        <v>1</v>
      </c>
      <c r="Q21" s="19">
        <v>3</v>
      </c>
      <c r="R21" s="19">
        <v>56</v>
      </c>
      <c r="S21" s="19">
        <v>13</v>
      </c>
      <c r="T21" s="19">
        <f t="shared" si="0"/>
        <v>297</v>
      </c>
    </row>
    <row r="22" spans="1:20" x14ac:dyDescent="0.25">
      <c r="A22" s="15" t="s">
        <v>28</v>
      </c>
      <c r="B22" s="19">
        <v>78</v>
      </c>
      <c r="C22" s="19">
        <v>0</v>
      </c>
      <c r="D22" s="19">
        <v>5</v>
      </c>
      <c r="E22" s="19">
        <v>1</v>
      </c>
      <c r="F22" s="19">
        <v>1</v>
      </c>
      <c r="G22" s="19">
        <v>1</v>
      </c>
      <c r="H22" s="19">
        <v>0</v>
      </c>
      <c r="I22" s="19">
        <v>4</v>
      </c>
      <c r="J22" s="19">
        <v>22</v>
      </c>
      <c r="K22" s="19">
        <v>0</v>
      </c>
      <c r="L22" s="19">
        <v>6</v>
      </c>
      <c r="M22" s="19">
        <v>0</v>
      </c>
      <c r="N22" s="19">
        <v>0</v>
      </c>
      <c r="O22" s="19">
        <v>0</v>
      </c>
      <c r="P22" s="19">
        <v>0</v>
      </c>
      <c r="Q22" s="19">
        <v>5</v>
      </c>
      <c r="R22" s="19">
        <v>5</v>
      </c>
      <c r="S22" s="19">
        <v>1</v>
      </c>
      <c r="T22" s="19">
        <f t="shared" si="0"/>
        <v>129</v>
      </c>
    </row>
    <row r="23" spans="1:20" x14ac:dyDescent="0.25">
      <c r="A23" s="15" t="s">
        <v>29</v>
      </c>
      <c r="B23" s="19">
        <v>56</v>
      </c>
      <c r="C23" s="19">
        <v>0</v>
      </c>
      <c r="D23" s="19">
        <v>2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11</v>
      </c>
      <c r="K23" s="19">
        <v>1</v>
      </c>
      <c r="L23" s="19">
        <v>0</v>
      </c>
      <c r="M23" s="19">
        <v>0</v>
      </c>
      <c r="N23" s="19">
        <v>4</v>
      </c>
      <c r="O23" s="19">
        <v>0</v>
      </c>
      <c r="P23" s="19">
        <v>0</v>
      </c>
      <c r="Q23" s="19">
        <v>1</v>
      </c>
      <c r="R23" s="19">
        <v>0</v>
      </c>
      <c r="S23" s="19">
        <v>0</v>
      </c>
      <c r="T23" s="19">
        <f t="shared" si="0"/>
        <v>76</v>
      </c>
    </row>
    <row r="24" spans="1:20" x14ac:dyDescent="0.25">
      <c r="A24" s="15" t="s">
        <v>30</v>
      </c>
      <c r="B24" s="19">
        <v>43</v>
      </c>
      <c r="C24" s="19">
        <v>2</v>
      </c>
      <c r="D24" s="19">
        <v>1</v>
      </c>
      <c r="E24" s="19">
        <v>0</v>
      </c>
      <c r="F24" s="19">
        <v>1</v>
      </c>
      <c r="G24" s="19">
        <v>2</v>
      </c>
      <c r="H24" s="19">
        <v>0</v>
      </c>
      <c r="I24" s="19">
        <v>8</v>
      </c>
      <c r="J24" s="19">
        <v>0</v>
      </c>
      <c r="K24" s="19">
        <v>0</v>
      </c>
      <c r="L24" s="19">
        <v>3</v>
      </c>
      <c r="M24" s="19">
        <v>1</v>
      </c>
      <c r="N24" s="19">
        <v>1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f t="shared" si="0"/>
        <v>62</v>
      </c>
    </row>
    <row r="25" spans="1:20" x14ac:dyDescent="0.25">
      <c r="A25" s="15" t="s">
        <v>31</v>
      </c>
      <c r="B25" s="19">
        <v>39</v>
      </c>
      <c r="C25" s="19">
        <v>0</v>
      </c>
      <c r="D25" s="19">
        <v>11</v>
      </c>
      <c r="E25" s="19">
        <v>2</v>
      </c>
      <c r="F25" s="19">
        <v>2</v>
      </c>
      <c r="G25" s="19">
        <v>2</v>
      </c>
      <c r="H25" s="19">
        <v>0</v>
      </c>
      <c r="I25" s="19">
        <v>9</v>
      </c>
      <c r="J25" s="19">
        <v>3</v>
      </c>
      <c r="K25" s="19">
        <v>1</v>
      </c>
      <c r="L25" s="19">
        <v>5</v>
      </c>
      <c r="M25" s="19">
        <v>3</v>
      </c>
      <c r="N25" s="19">
        <v>2</v>
      </c>
      <c r="O25" s="19">
        <v>0</v>
      </c>
      <c r="P25" s="19">
        <v>0</v>
      </c>
      <c r="Q25" s="19">
        <v>0</v>
      </c>
      <c r="R25" s="19">
        <v>38</v>
      </c>
      <c r="S25" s="19">
        <v>4</v>
      </c>
      <c r="T25" s="19">
        <f t="shared" si="0"/>
        <v>121</v>
      </c>
    </row>
    <row r="26" spans="1:20" x14ac:dyDescent="0.25">
      <c r="A26" s="15" t="s">
        <v>32</v>
      </c>
      <c r="B26" s="19">
        <v>67</v>
      </c>
      <c r="C26" s="19">
        <v>0</v>
      </c>
      <c r="D26" s="19">
        <v>3</v>
      </c>
      <c r="E26" s="19">
        <v>4</v>
      </c>
      <c r="F26" s="19">
        <v>0</v>
      </c>
      <c r="G26" s="19">
        <v>0</v>
      </c>
      <c r="H26" s="19">
        <v>0</v>
      </c>
      <c r="I26" s="19">
        <v>18</v>
      </c>
      <c r="J26" s="19">
        <v>6</v>
      </c>
      <c r="K26" s="19">
        <v>8</v>
      </c>
      <c r="L26" s="19">
        <v>0</v>
      </c>
      <c r="M26" s="19">
        <v>1</v>
      </c>
      <c r="N26" s="19">
        <v>0</v>
      </c>
      <c r="O26" s="19">
        <v>1</v>
      </c>
      <c r="P26" s="19">
        <v>0</v>
      </c>
      <c r="Q26" s="19">
        <v>0</v>
      </c>
      <c r="R26" s="19">
        <v>32</v>
      </c>
      <c r="S26" s="19">
        <v>2</v>
      </c>
      <c r="T26" s="19">
        <f t="shared" si="0"/>
        <v>142</v>
      </c>
    </row>
    <row r="27" spans="1:20" x14ac:dyDescent="0.25">
      <c r="A27" s="15" t="s">
        <v>33</v>
      </c>
      <c r="B27" s="19">
        <v>59</v>
      </c>
      <c r="C27" s="19">
        <v>0</v>
      </c>
      <c r="D27" s="19">
        <v>2</v>
      </c>
      <c r="E27" s="19">
        <v>18</v>
      </c>
      <c r="F27" s="19">
        <v>24</v>
      </c>
      <c r="G27" s="19">
        <v>1</v>
      </c>
      <c r="H27" s="19">
        <v>0</v>
      </c>
      <c r="I27" s="19">
        <v>4</v>
      </c>
      <c r="J27" s="19">
        <v>11</v>
      </c>
      <c r="K27" s="19">
        <v>4</v>
      </c>
      <c r="L27" s="19">
        <v>14</v>
      </c>
      <c r="M27" s="19">
        <v>0</v>
      </c>
      <c r="N27" s="19">
        <v>0</v>
      </c>
      <c r="O27" s="19">
        <v>0</v>
      </c>
      <c r="P27" s="19">
        <v>0</v>
      </c>
      <c r="Q27" s="19">
        <v>3</v>
      </c>
      <c r="R27" s="19">
        <v>0</v>
      </c>
      <c r="S27" s="19">
        <v>9</v>
      </c>
      <c r="T27" s="19">
        <f t="shared" si="0"/>
        <v>149</v>
      </c>
    </row>
    <row r="28" spans="1:20" x14ac:dyDescent="0.25">
      <c r="A28" s="15" t="s">
        <v>34</v>
      </c>
      <c r="B28" s="19">
        <v>78</v>
      </c>
      <c r="C28" s="19">
        <v>0</v>
      </c>
      <c r="D28" s="19">
        <v>8</v>
      </c>
      <c r="E28" s="19">
        <v>9</v>
      </c>
      <c r="F28" s="19">
        <v>4</v>
      </c>
      <c r="G28" s="19">
        <v>1</v>
      </c>
      <c r="H28" s="19">
        <v>0</v>
      </c>
      <c r="I28" s="19">
        <v>11</v>
      </c>
      <c r="J28" s="19">
        <v>32</v>
      </c>
      <c r="K28" s="19">
        <v>0</v>
      </c>
      <c r="L28" s="19">
        <v>12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19">
        <v>17</v>
      </c>
      <c r="S28" s="19">
        <v>58</v>
      </c>
      <c r="T28" s="19">
        <f t="shared" si="0"/>
        <v>232</v>
      </c>
    </row>
    <row r="29" spans="1:20" x14ac:dyDescent="0.25">
      <c r="A29" s="15" t="s">
        <v>35</v>
      </c>
      <c r="B29" s="19">
        <v>122</v>
      </c>
      <c r="C29" s="19">
        <v>0</v>
      </c>
      <c r="D29" s="19">
        <v>3</v>
      </c>
      <c r="E29" s="19">
        <v>0</v>
      </c>
      <c r="F29" s="19">
        <v>2</v>
      </c>
      <c r="G29" s="19">
        <v>4</v>
      </c>
      <c r="H29" s="19">
        <v>0</v>
      </c>
      <c r="I29" s="19">
        <v>31</v>
      </c>
      <c r="J29" s="19">
        <v>4</v>
      </c>
      <c r="K29" s="19">
        <v>0</v>
      </c>
      <c r="L29" s="19">
        <v>8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17</v>
      </c>
      <c r="S29" s="19">
        <v>1</v>
      </c>
      <c r="T29" s="19">
        <f t="shared" si="0"/>
        <v>193</v>
      </c>
    </row>
    <row r="30" spans="1:20" x14ac:dyDescent="0.25">
      <c r="A30" s="15" t="s">
        <v>36</v>
      </c>
      <c r="B30" s="19">
        <v>251</v>
      </c>
      <c r="C30" s="19">
        <v>0</v>
      </c>
      <c r="D30" s="19">
        <v>21</v>
      </c>
      <c r="E30" s="19">
        <v>12</v>
      </c>
      <c r="F30" s="19">
        <v>34</v>
      </c>
      <c r="G30" s="19">
        <v>7</v>
      </c>
      <c r="H30" s="19">
        <v>1</v>
      </c>
      <c r="I30" s="19">
        <v>14</v>
      </c>
      <c r="J30" s="19">
        <v>29</v>
      </c>
      <c r="K30" s="19">
        <v>4</v>
      </c>
      <c r="L30" s="19">
        <v>20</v>
      </c>
      <c r="M30" s="19">
        <v>2</v>
      </c>
      <c r="N30" s="19">
        <v>0</v>
      </c>
      <c r="O30" s="19">
        <v>0</v>
      </c>
      <c r="P30" s="19">
        <v>0</v>
      </c>
      <c r="Q30" s="19">
        <v>0</v>
      </c>
      <c r="R30" s="19">
        <v>5</v>
      </c>
      <c r="S30" s="19">
        <v>14</v>
      </c>
      <c r="T30" s="19">
        <f t="shared" si="0"/>
        <v>414</v>
      </c>
    </row>
    <row r="31" spans="1:20" x14ac:dyDescent="0.25">
      <c r="A31" s="15" t="s">
        <v>37</v>
      </c>
      <c r="B31" s="19">
        <v>98</v>
      </c>
      <c r="C31" s="19">
        <v>0</v>
      </c>
      <c r="D31" s="19">
        <v>12</v>
      </c>
      <c r="E31" s="19">
        <v>6</v>
      </c>
      <c r="F31" s="19">
        <v>11</v>
      </c>
      <c r="G31" s="19">
        <v>1</v>
      </c>
      <c r="H31" s="19">
        <v>0</v>
      </c>
      <c r="I31" s="19">
        <v>16</v>
      </c>
      <c r="J31" s="19">
        <v>10</v>
      </c>
      <c r="K31" s="19">
        <v>1</v>
      </c>
      <c r="L31" s="19">
        <v>4</v>
      </c>
      <c r="M31" s="19">
        <v>0</v>
      </c>
      <c r="N31" s="19">
        <v>2</v>
      </c>
      <c r="O31" s="19">
        <v>1</v>
      </c>
      <c r="P31" s="19">
        <v>0</v>
      </c>
      <c r="Q31" s="19">
        <v>1</v>
      </c>
      <c r="R31" s="19">
        <v>0</v>
      </c>
      <c r="S31" s="19">
        <v>0</v>
      </c>
      <c r="T31" s="19">
        <f t="shared" si="0"/>
        <v>163</v>
      </c>
    </row>
    <row r="32" spans="1:20" x14ac:dyDescent="0.25">
      <c r="A32" s="15" t="s">
        <v>38</v>
      </c>
      <c r="B32" s="19">
        <v>92</v>
      </c>
      <c r="C32" s="19">
        <v>0</v>
      </c>
      <c r="D32" s="19">
        <v>6</v>
      </c>
      <c r="E32" s="19">
        <v>5</v>
      </c>
      <c r="F32" s="19">
        <v>8</v>
      </c>
      <c r="G32" s="19">
        <v>0</v>
      </c>
      <c r="H32" s="19">
        <v>0</v>
      </c>
      <c r="I32" s="19">
        <v>21</v>
      </c>
      <c r="J32" s="19">
        <v>9</v>
      </c>
      <c r="K32" s="19">
        <v>2</v>
      </c>
      <c r="L32" s="19">
        <v>1</v>
      </c>
      <c r="M32" s="19">
        <v>2</v>
      </c>
      <c r="N32" s="19">
        <v>0</v>
      </c>
      <c r="O32" s="19">
        <v>1</v>
      </c>
      <c r="P32" s="19">
        <v>2</v>
      </c>
      <c r="Q32" s="19">
        <v>1</v>
      </c>
      <c r="R32" s="19">
        <v>1</v>
      </c>
      <c r="S32" s="19">
        <v>0</v>
      </c>
      <c r="T32" s="19">
        <f t="shared" si="0"/>
        <v>151</v>
      </c>
    </row>
    <row r="33" spans="1:20" x14ac:dyDescent="0.25">
      <c r="A33" s="15" t="s">
        <v>39</v>
      </c>
      <c r="B33" s="19">
        <v>134</v>
      </c>
      <c r="C33" s="19">
        <v>0</v>
      </c>
      <c r="D33" s="19">
        <v>8</v>
      </c>
      <c r="E33" s="19">
        <v>9</v>
      </c>
      <c r="F33" s="19">
        <v>11</v>
      </c>
      <c r="G33" s="19">
        <v>1</v>
      </c>
      <c r="H33" s="19">
        <v>0</v>
      </c>
      <c r="I33" s="19">
        <v>18</v>
      </c>
      <c r="J33" s="19">
        <v>15</v>
      </c>
      <c r="K33" s="19">
        <v>6</v>
      </c>
      <c r="L33" s="19">
        <v>2</v>
      </c>
      <c r="M33" s="19">
        <v>0</v>
      </c>
      <c r="N33" s="19">
        <v>1</v>
      </c>
      <c r="O33" s="19">
        <v>1</v>
      </c>
      <c r="P33" s="19">
        <v>2</v>
      </c>
      <c r="Q33" s="19">
        <v>2</v>
      </c>
      <c r="R33" s="19">
        <v>0</v>
      </c>
      <c r="S33" s="19">
        <v>0</v>
      </c>
      <c r="T33" s="19">
        <f t="shared" si="0"/>
        <v>210</v>
      </c>
    </row>
    <row r="34" spans="1:20" x14ac:dyDescent="0.25">
      <c r="A34" s="15" t="s">
        <v>40</v>
      </c>
      <c r="B34" s="19">
        <v>15</v>
      </c>
      <c r="C34" s="19">
        <v>0</v>
      </c>
      <c r="D34" s="19">
        <v>3</v>
      </c>
      <c r="E34" s="19">
        <v>11</v>
      </c>
      <c r="F34" s="19">
        <v>9</v>
      </c>
      <c r="G34" s="19">
        <v>1</v>
      </c>
      <c r="H34" s="19">
        <v>0</v>
      </c>
      <c r="I34" s="19">
        <v>7</v>
      </c>
      <c r="J34" s="19">
        <v>16</v>
      </c>
      <c r="K34" s="19">
        <v>0</v>
      </c>
      <c r="L34" s="19">
        <v>2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3</v>
      </c>
      <c r="S34" s="19">
        <v>7</v>
      </c>
      <c r="T34" s="19">
        <f t="shared" si="0"/>
        <v>74</v>
      </c>
    </row>
    <row r="35" spans="1:20" x14ac:dyDescent="0.25">
      <c r="A35" s="15" t="s">
        <v>41</v>
      </c>
      <c r="B35" s="19">
        <v>14</v>
      </c>
      <c r="C35" s="19">
        <v>0</v>
      </c>
      <c r="D35" s="19">
        <v>2</v>
      </c>
      <c r="E35" s="19">
        <v>0</v>
      </c>
      <c r="F35" s="19">
        <v>4</v>
      </c>
      <c r="G35" s="19">
        <v>0</v>
      </c>
      <c r="H35" s="19">
        <v>0</v>
      </c>
      <c r="I35" s="19">
        <v>4</v>
      </c>
      <c r="J35" s="19">
        <v>0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1</v>
      </c>
      <c r="S35" s="19">
        <v>0</v>
      </c>
      <c r="T35" s="19">
        <f t="shared" si="0"/>
        <v>26</v>
      </c>
    </row>
    <row r="36" spans="1:20" x14ac:dyDescent="0.25">
      <c r="A36" s="15" t="s">
        <v>42</v>
      </c>
      <c r="B36" s="19">
        <v>26</v>
      </c>
      <c r="C36" s="19">
        <v>0</v>
      </c>
      <c r="D36" s="19">
        <v>3</v>
      </c>
      <c r="E36" s="19">
        <v>0</v>
      </c>
      <c r="F36" s="19">
        <v>3</v>
      </c>
      <c r="G36" s="19">
        <v>1</v>
      </c>
      <c r="H36" s="19">
        <v>3</v>
      </c>
      <c r="I36" s="19">
        <v>0</v>
      </c>
      <c r="J36" s="19">
        <v>6</v>
      </c>
      <c r="K36" s="19">
        <v>1</v>
      </c>
      <c r="L36" s="19">
        <v>5</v>
      </c>
      <c r="M36" s="19">
        <v>1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f t="shared" si="0"/>
        <v>49</v>
      </c>
    </row>
    <row r="37" spans="1:20" x14ac:dyDescent="0.25">
      <c r="A37" s="15" t="s">
        <v>43</v>
      </c>
      <c r="B37" s="19">
        <v>33</v>
      </c>
      <c r="C37" s="19">
        <v>0</v>
      </c>
      <c r="D37" s="19">
        <v>2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11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14</v>
      </c>
      <c r="S37" s="19">
        <v>2</v>
      </c>
      <c r="T37" s="19">
        <f t="shared" si="0"/>
        <v>63</v>
      </c>
    </row>
    <row r="38" spans="1:20" x14ac:dyDescent="0.25">
      <c r="A38" s="15" t="s">
        <v>44</v>
      </c>
      <c r="B38" s="19">
        <v>37</v>
      </c>
      <c r="C38" s="19">
        <v>0</v>
      </c>
      <c r="D38" s="19">
        <v>7</v>
      </c>
      <c r="E38" s="19">
        <v>1</v>
      </c>
      <c r="F38" s="19">
        <v>0</v>
      </c>
      <c r="G38" s="19">
        <v>1</v>
      </c>
      <c r="H38" s="19">
        <v>0</v>
      </c>
      <c r="I38" s="19">
        <v>10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1</v>
      </c>
      <c r="R38" s="19">
        <v>0</v>
      </c>
      <c r="S38" s="19">
        <v>0</v>
      </c>
      <c r="T38" s="19">
        <f t="shared" si="0"/>
        <v>58</v>
      </c>
    </row>
    <row r="39" spans="1:20" x14ac:dyDescent="0.25">
      <c r="A39" s="15" t="s">
        <v>45</v>
      </c>
      <c r="B39" s="19">
        <v>30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3</v>
      </c>
      <c r="J39" s="19">
        <v>3</v>
      </c>
      <c r="K39" s="19">
        <v>0</v>
      </c>
      <c r="L39" s="19">
        <v>4</v>
      </c>
      <c r="M39" s="19">
        <v>1</v>
      </c>
      <c r="N39" s="19">
        <v>0</v>
      </c>
      <c r="O39" s="19">
        <v>0</v>
      </c>
      <c r="P39" s="19">
        <v>0</v>
      </c>
      <c r="Q39" s="19">
        <v>0</v>
      </c>
      <c r="R39" s="19">
        <v>2</v>
      </c>
      <c r="S39" s="19">
        <v>1</v>
      </c>
      <c r="T39" s="19">
        <f t="shared" si="0"/>
        <v>44</v>
      </c>
    </row>
    <row r="40" spans="1:20" s="22" customFormat="1" x14ac:dyDescent="0.25">
      <c r="A40" s="20" t="s">
        <v>92</v>
      </c>
      <c r="B40" s="21">
        <f>SUM(B3:B39)</f>
        <v>2393</v>
      </c>
      <c r="C40" s="21">
        <f t="shared" ref="C40:S40" si="1">SUM(C3:C39)</f>
        <v>12</v>
      </c>
      <c r="D40" s="21">
        <f t="shared" si="1"/>
        <v>167</v>
      </c>
      <c r="E40" s="21">
        <f t="shared" si="1"/>
        <v>101</v>
      </c>
      <c r="F40" s="21">
        <f t="shared" si="1"/>
        <v>172</v>
      </c>
      <c r="G40" s="21">
        <f t="shared" si="1"/>
        <v>41</v>
      </c>
      <c r="H40" s="21">
        <f t="shared" si="1"/>
        <v>4</v>
      </c>
      <c r="I40" s="21">
        <f t="shared" si="1"/>
        <v>297</v>
      </c>
      <c r="J40" s="21">
        <f t="shared" si="1"/>
        <v>263</v>
      </c>
      <c r="K40" s="21">
        <f t="shared" si="1"/>
        <v>105</v>
      </c>
      <c r="L40" s="21">
        <f t="shared" si="1"/>
        <v>140</v>
      </c>
      <c r="M40" s="21">
        <f t="shared" si="1"/>
        <v>54</v>
      </c>
      <c r="N40" s="21">
        <f t="shared" si="1"/>
        <v>12</v>
      </c>
      <c r="O40" s="21">
        <f t="shared" si="1"/>
        <v>10</v>
      </c>
      <c r="P40" s="21">
        <f t="shared" si="1"/>
        <v>5</v>
      </c>
      <c r="Q40" s="21">
        <f t="shared" si="1"/>
        <v>26</v>
      </c>
      <c r="R40" s="21">
        <f t="shared" si="1"/>
        <v>249</v>
      </c>
      <c r="S40" s="21">
        <f t="shared" si="1"/>
        <v>128</v>
      </c>
      <c r="T40" s="23">
        <f t="shared" si="0"/>
        <v>4179</v>
      </c>
    </row>
  </sheetData>
  <mergeCells count="1">
    <mergeCell ref="A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3CD2-1A9C-4522-A52F-928377D7279E}">
  <dimension ref="A1:B19"/>
  <sheetViews>
    <sheetView tabSelected="1" workbookViewId="0">
      <selection activeCell="A19" sqref="A19"/>
    </sheetView>
  </sheetViews>
  <sheetFormatPr defaultRowHeight="15" x14ac:dyDescent="0.25"/>
  <cols>
    <col min="1" max="1" width="52.42578125" customWidth="1"/>
    <col min="2" max="2" width="15.7109375" customWidth="1"/>
  </cols>
  <sheetData>
    <row r="1" spans="1:2" ht="27.75" customHeight="1" x14ac:dyDescent="0.25">
      <c r="A1" s="6" t="s">
        <v>93</v>
      </c>
      <c r="B1" s="5" t="s">
        <v>94</v>
      </c>
    </row>
    <row r="2" spans="1:2" x14ac:dyDescent="0.25">
      <c r="A2" s="24" t="s">
        <v>95</v>
      </c>
      <c r="B2" s="4" t="s">
        <v>75</v>
      </c>
    </row>
    <row r="3" spans="1:2" ht="30" x14ac:dyDescent="0.25">
      <c r="A3" s="24" t="s">
        <v>96</v>
      </c>
      <c r="B3" s="4" t="s">
        <v>97</v>
      </c>
    </row>
    <row r="4" spans="1:2" ht="22.5" customHeight="1" x14ac:dyDescent="0.25">
      <c r="A4" s="24" t="s">
        <v>98</v>
      </c>
      <c r="B4" s="4" t="s">
        <v>77</v>
      </c>
    </row>
    <row r="5" spans="1:2" ht="30" x14ac:dyDescent="0.25">
      <c r="A5" s="24" t="s">
        <v>99</v>
      </c>
      <c r="B5" s="4" t="s">
        <v>78</v>
      </c>
    </row>
    <row r="6" spans="1:2" x14ac:dyDescent="0.25">
      <c r="A6" s="24" t="s">
        <v>100</v>
      </c>
      <c r="B6" s="4" t="s">
        <v>79</v>
      </c>
    </row>
    <row r="7" spans="1:2" x14ac:dyDescent="0.25">
      <c r="A7" s="24" t="s">
        <v>101</v>
      </c>
      <c r="B7" s="4" t="s">
        <v>80</v>
      </c>
    </row>
    <row r="8" spans="1:2" x14ac:dyDescent="0.25">
      <c r="A8" s="24" t="s">
        <v>102</v>
      </c>
      <c r="B8" s="4" t="s">
        <v>81</v>
      </c>
    </row>
    <row r="9" spans="1:2" x14ac:dyDescent="0.25">
      <c r="A9" s="24" t="s">
        <v>103</v>
      </c>
      <c r="B9" s="4" t="s">
        <v>82</v>
      </c>
    </row>
    <row r="10" spans="1:2" x14ac:dyDescent="0.25">
      <c r="A10" s="24" t="s">
        <v>104</v>
      </c>
      <c r="B10" s="4" t="s">
        <v>83</v>
      </c>
    </row>
    <row r="11" spans="1:2" x14ac:dyDescent="0.25">
      <c r="A11" s="24" t="s">
        <v>105</v>
      </c>
      <c r="B11" s="4" t="s">
        <v>84</v>
      </c>
    </row>
    <row r="12" spans="1:2" x14ac:dyDescent="0.25">
      <c r="A12" s="24" t="s">
        <v>106</v>
      </c>
      <c r="B12" s="4" t="s">
        <v>85</v>
      </c>
    </row>
    <row r="13" spans="1:2" x14ac:dyDescent="0.25">
      <c r="A13" s="24" t="s">
        <v>107</v>
      </c>
      <c r="B13" s="4" t="s">
        <v>86</v>
      </c>
    </row>
    <row r="14" spans="1:2" x14ac:dyDescent="0.25">
      <c r="A14" s="24" t="s">
        <v>108</v>
      </c>
      <c r="B14" s="4" t="s">
        <v>87</v>
      </c>
    </row>
    <row r="15" spans="1:2" ht="30" x14ac:dyDescent="0.25">
      <c r="A15" s="24" t="s">
        <v>109</v>
      </c>
      <c r="B15" s="4" t="s">
        <v>88</v>
      </c>
    </row>
    <row r="16" spans="1:2" x14ac:dyDescent="0.25">
      <c r="A16" s="24" t="s">
        <v>110</v>
      </c>
      <c r="B16" s="4" t="s">
        <v>89</v>
      </c>
    </row>
    <row r="17" spans="1:2" x14ac:dyDescent="0.25">
      <c r="A17" s="24" t="s">
        <v>111</v>
      </c>
      <c r="B17" s="4" t="s">
        <v>90</v>
      </c>
    </row>
    <row r="18" spans="1:2" x14ac:dyDescent="0.25">
      <c r="A18" s="24" t="s">
        <v>112</v>
      </c>
      <c r="B18" s="4" t="s">
        <v>91</v>
      </c>
    </row>
    <row r="19" spans="1:2" x14ac:dyDescent="0.25">
      <c r="A19" s="24" t="s">
        <v>113</v>
      </c>
      <c r="B19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RTC Q3</vt:lpstr>
      <vt:lpstr>Dist. of Persons killed</vt:lpstr>
      <vt:lpstr>Vehicles involved</vt:lpstr>
      <vt:lpstr>Causative Factors</vt:lpstr>
      <vt:lpstr>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OLAITAN</dc:creator>
  <cp:lastModifiedBy>Emuesiri Ojo</cp:lastModifiedBy>
  <dcterms:created xsi:type="dcterms:W3CDTF">2020-11-30T12:02:09Z</dcterms:created>
  <dcterms:modified xsi:type="dcterms:W3CDTF">2020-12-04T11:30:40Z</dcterms:modified>
</cp:coreProperties>
</file>